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Air Change Heat Load</t>
        </is>
      </c>
    </row>
    <row r="4">
      <c r="A4" s="3" t="inlineStr">
        <is>
          <t>1. INPUT PARAMETERS</t>
        </is>
      </c>
    </row>
    <row r="5">
      <c r="A5" t="inlineStr">
        <is>
          <t>Room Volume (V_room)</t>
        </is>
      </c>
      <c r="B5" s="4" t="n">
        <v>500</v>
      </c>
      <c r="C5" t="inlineStr">
        <is>
          <t>m³</t>
        </is>
      </c>
    </row>
    <row r="6">
      <c r="A6" t="inlineStr">
        <is>
          <t>Air Changes per Hour (ACH)</t>
        </is>
      </c>
      <c r="B6" s="4" t="n">
        <v>2</v>
      </c>
      <c r="C6" t="inlineStr">
        <is>
          <t>ACH</t>
        </is>
      </c>
    </row>
    <row r="7">
      <c r="A7" t="inlineStr">
        <is>
          <t>Indoor Temperature (T_room)</t>
        </is>
      </c>
      <c r="B7" s="4" t="n">
        <v>22</v>
      </c>
      <c r="C7" t="inlineStr">
        <is>
          <t>°C</t>
        </is>
      </c>
    </row>
    <row r="8">
      <c r="A8" t="inlineStr">
        <is>
          <t>Outdoor Temperature (T_out)</t>
        </is>
      </c>
      <c r="B8" s="4" t="n">
        <v>-2</v>
      </c>
      <c r="C8" t="inlineStr">
        <is>
          <t>°C</t>
        </is>
      </c>
    </row>
    <row r="9">
      <c r="A9" t="inlineStr">
        <is>
          <t>Air Density (rho)</t>
        </is>
      </c>
      <c r="B9" s="4" t="n">
        <v>1.2</v>
      </c>
      <c r="C9" t="inlineStr">
        <is>
          <t>kg/m³</t>
        </is>
      </c>
    </row>
    <row r="10">
      <c r="A10" t="inlineStr">
        <is>
          <t>Specific Heat Capacity (Cp)</t>
        </is>
      </c>
      <c r="B10" s="4" t="n">
        <v>1005</v>
      </c>
      <c r="C10" t="inlineStr">
        <is>
          <t>J/(kg·K)</t>
        </is>
      </c>
    </row>
    <row r="12">
      <c r="A12" s="3" t="inlineStr">
        <is>
          <t>2. ENGINEERING OUTPUT</t>
        </is>
      </c>
    </row>
    <row r="13">
      <c r="A13" t="inlineStr">
        <is>
          <t>Volumetric Flow Rate (V_dot)</t>
        </is>
      </c>
      <c r="B13" s="5">
        <f>(B6 * B5) / 3600</f>
        <v/>
      </c>
      <c r="C13" t="inlineStr">
        <is>
          <t>m³/s</t>
        </is>
      </c>
    </row>
    <row r="14">
      <c r="A14" t="inlineStr">
        <is>
          <t>Mass Flow Rate (m_dot)</t>
        </is>
      </c>
      <c r="B14" s="5">
        <f>B13 * B9</f>
        <v/>
      </c>
      <c r="C14" t="inlineStr">
        <is>
          <t>kg/s</t>
        </is>
      </c>
    </row>
    <row r="15">
      <c r="A15" t="inlineStr">
        <is>
          <t>Temperature Differential (dT)</t>
        </is>
      </c>
      <c r="B15" s="5">
        <f>ABS(B7 - B8)</f>
        <v/>
      </c>
      <c r="C15" t="inlineStr">
        <is>
          <t>K</t>
        </is>
      </c>
    </row>
    <row r="16">
      <c r="A16" t="inlineStr">
        <is>
          <t>Sensible Heat Load (Watts) (Q_sensible)</t>
        </is>
      </c>
      <c r="B16" s="5">
        <f>B14 * B10 * B15</f>
        <v/>
      </c>
      <c r="C16" t="inlineStr">
        <is>
          <t>W</t>
        </is>
      </c>
    </row>
    <row r="17">
      <c r="A17" t="inlineStr">
        <is>
          <t>Sensible Heat Load (Kilowatts) (Q_kW)</t>
        </is>
      </c>
      <c r="B17" s="5">
        <f>B16 / 1000</f>
        <v/>
      </c>
      <c r="C17" t="inlineStr">
        <is>
          <t>kW</t>
        </is>
      </c>
    </row>
    <row r="20">
      <c r="A20"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1"/>
    <row r="22"/>
    <row r="23"/>
    <row r="24"/>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0:C24"/>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2026-06-13T11:54:26Z</dcterms:created>
  <dcterms:modified xmlns:dcterms="http://purl.org/dc/terms/" xmlns:xsi="http://www.w3.org/2001/XMLSchema-instance" xsi:type="dcterms:W3CDTF">2026-06-13T11:54:26Z</dcterms:modified>
</cp:coreProperties>
</file>