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Anchor Impeller Power Calculation</t>
        </is>
      </c>
    </row>
    <row r="4">
      <c r="A4" s="3" t="inlineStr">
        <is>
          <t>1. INPUT PARAMETERS</t>
        </is>
      </c>
    </row>
    <row r="5">
      <c r="A5" t="inlineStr">
        <is>
          <t>Impeller Diameter (D)</t>
        </is>
      </c>
      <c r="B5" s="4" t="n">
        <v>0.6</v>
      </c>
      <c r="C5" t="inlineStr">
        <is>
          <t>m</t>
        </is>
      </c>
    </row>
    <row r="6">
      <c r="A6" t="inlineStr">
        <is>
          <t>Rotational Speed (RPM) (N_rpm)</t>
        </is>
      </c>
      <c r="B6" s="4" t="n">
        <v>30</v>
      </c>
      <c r="C6" t="inlineStr">
        <is>
          <t>rpm</t>
        </is>
      </c>
    </row>
    <row r="7">
      <c r="A7" t="inlineStr">
        <is>
          <t>Dynamic Viscosity (cP) (mu_cP)</t>
        </is>
      </c>
      <c r="B7" s="4" t="n">
        <v>8000</v>
      </c>
      <c r="C7" t="inlineStr">
        <is>
          <t>cP</t>
        </is>
      </c>
    </row>
    <row r="8">
      <c r="A8" t="inlineStr">
        <is>
          <t>Fluid Density (rho)</t>
        </is>
      </c>
      <c r="B8" s="4" t="n">
        <v>1050</v>
      </c>
      <c r="C8" t="inlineStr">
        <is>
          <t>kg/m³</t>
        </is>
      </c>
    </row>
    <row r="9">
      <c r="A9" t="inlineStr">
        <is>
          <t>Anchor Constant (Kp)</t>
        </is>
      </c>
      <c r="B9" s="4" t="n">
        <v>200</v>
      </c>
      <c r="C9" t="inlineStr">
        <is>
          <t>dimensionless</t>
        </is>
      </c>
    </row>
    <row r="10">
      <c r="A10" t="inlineStr">
        <is>
          <t>Motor Margin Factor (margin)</t>
        </is>
      </c>
      <c r="B10" s="4" t="n">
        <v>1.25</v>
      </c>
      <c r="C10" t="inlineStr">
        <is>
          <t>dimensionless</t>
        </is>
      </c>
    </row>
    <row r="12">
      <c r="A12" s="3" t="inlineStr">
        <is>
          <t>2. ENGINEERING OUTPUT</t>
        </is>
      </c>
    </row>
    <row r="13">
      <c r="A13" t="inlineStr">
        <is>
          <t>Rotational Speed (SI) (N)</t>
        </is>
      </c>
      <c r="B13" s="5">
        <f>B6 / 60</f>
        <v/>
      </c>
      <c r="C13" t="inlineStr">
        <is>
          <t>s⁻¹</t>
        </is>
      </c>
    </row>
    <row r="14">
      <c r="A14" t="inlineStr">
        <is>
          <t>Dynamic Viscosity (SI) (mu)</t>
        </is>
      </c>
      <c r="B14" s="5">
        <f>B7 / 1000</f>
        <v/>
      </c>
      <c r="C14" t="inlineStr">
        <is>
          <t>Pa·s</t>
        </is>
      </c>
    </row>
    <row r="15">
      <c r="A15" t="inlineStr">
        <is>
          <t>Reynolds Number (Re)</t>
        </is>
      </c>
      <c r="B15" s="5">
        <f>(B8 * B13 * (B5^2)) / (B14)</f>
        <v/>
      </c>
      <c r="C15" t="inlineStr">
        <is>
          <t>dimensionless</t>
        </is>
      </c>
    </row>
    <row r="16">
      <c r="A16" t="inlineStr">
        <is>
          <t>Shaft Power (P)</t>
        </is>
      </c>
      <c r="B16" s="5">
        <f>B9 * B14 * (B13^2) * (B5^3)</f>
        <v/>
      </c>
      <c r="C16" t="inlineStr">
        <is>
          <t>W</t>
        </is>
      </c>
    </row>
    <row r="17">
      <c r="A17" t="inlineStr">
        <is>
          <t>Motor Power (P_motor)</t>
        </is>
      </c>
      <c r="B17" s="5">
        <f>B16 * B10</f>
        <v/>
      </c>
      <c r="C17" t="inlineStr">
        <is>
          <t>W</t>
        </is>
      </c>
    </row>
    <row r="20">
      <c r="A20"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2026-06-13T11:56:54Z</dcterms:created>
  <dcterms:modified xmlns:dcterms="http://purl.org/dc/terms/" xmlns:xsi="http://www.w3.org/2001/XMLSchema-instance" xsi:type="dcterms:W3CDTF">2026-06-13T11:56:54Z</dcterms:modified>
</cp:coreProperties>
</file>