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Batch Distillation Product Collection Strategy</t>
        </is>
      </c>
    </row>
    <row r="4">
      <c r="A4" s="3" t="inlineStr">
        <is>
          <t>1. INPUT PARAMETERS</t>
        </is>
      </c>
    </row>
    <row r="5">
      <c r="A5" t="inlineStr">
        <is>
          <t>Operating Temperature (T)</t>
        </is>
      </c>
      <c r="B5" s="4" t="n">
        <v>363</v>
      </c>
      <c r="C5" t="inlineStr">
        <is>
          <t>K</t>
        </is>
      </c>
    </row>
    <row r="6">
      <c r="A6" t="inlineStr">
        <is>
          <t>Interfacial Area (A)</t>
        </is>
      </c>
      <c r="B6" s="4" t="n">
        <v>1.5</v>
      </c>
      <c r="C6" t="inlineStr">
        <is>
          <t>m^2</t>
        </is>
      </c>
    </row>
    <row r="7">
      <c r="A7" t="inlineStr">
        <is>
          <t>Vapor Velocity (V)</t>
        </is>
      </c>
      <c r="B7" s="4" t="n">
        <v>5</v>
      </c>
      <c r="C7" t="inlineStr">
        <is>
          <t>m/s</t>
        </is>
      </c>
    </row>
    <row r="8">
      <c r="A8" t="inlineStr">
        <is>
          <t>Characteristic Length (L)</t>
        </is>
      </c>
      <c r="B8" s="4" t="n">
        <v>1</v>
      </c>
      <c r="C8" t="inlineStr">
        <is>
          <t>m</t>
        </is>
      </c>
    </row>
    <row r="9">
      <c r="A9" t="inlineStr">
        <is>
          <t>Schmidt Number (Sc)</t>
        </is>
      </c>
      <c r="B9" s="4" t="n">
        <v>2</v>
      </c>
      <c r="C9" t="inlineStr">
        <is>
          <t>dimensionless</t>
        </is>
      </c>
    </row>
    <row r="10">
      <c r="A10" t="inlineStr">
        <is>
          <t>Diffusivity (D_AB)</t>
        </is>
      </c>
      <c r="B10" s="4" t="n">
        <v>1e-05</v>
      </c>
      <c r="C10" t="inlineStr">
        <is>
          <t>m^2/s</t>
        </is>
      </c>
    </row>
    <row r="11">
      <c r="A11" t="inlineStr">
        <is>
          <t>Vapor Density (rho_vap)</t>
        </is>
      </c>
      <c r="B11" s="4" t="n">
        <v>1.2</v>
      </c>
      <c r="C11" t="inlineStr">
        <is>
          <t>kg/m^3</t>
        </is>
      </c>
    </row>
    <row r="12">
      <c r="A12" t="inlineStr">
        <is>
          <t>Vapor Dynamic Viscosity (mu_vap)</t>
        </is>
      </c>
      <c r="B12" s="4" t="n">
        <v>1.8e-05</v>
      </c>
      <c r="C12" t="inlineStr">
        <is>
          <t>Pa*s</t>
        </is>
      </c>
    </row>
    <row r="13">
      <c r="A13" t="inlineStr">
        <is>
          <t>Universal Gas Constant (R)</t>
        </is>
      </c>
      <c r="B13" s="4" t="n">
        <v>8314</v>
      </c>
      <c r="C13" t="inlineStr">
        <is>
          <t>J/(kmol*K)</t>
        </is>
      </c>
    </row>
    <row r="15">
      <c r="A15" s="3" t="inlineStr">
        <is>
          <t>2. ENGINEERING OUTPUT</t>
        </is>
      </c>
    </row>
    <row r="16">
      <c r="A16" t="inlineStr">
        <is>
          <t>Reynolds Number (Re)</t>
        </is>
      </c>
      <c r="B16" s="5">
        <f>(B11 * B7 * B8) / B12</f>
        <v/>
      </c>
      <c r="C16" t="inlineStr">
        <is>
          <t>dimensionless</t>
        </is>
      </c>
    </row>
    <row r="17">
      <c r="A17" t="inlineStr">
        <is>
          <t>Sherwood Number (Sh)</t>
        </is>
      </c>
      <c r="B17" s="5">
        <f>0.664 * POWER(B16, 0.5) * POWER(B9, 1/3)</f>
        <v/>
      </c>
      <c r="C17" t="inlineStr">
        <is>
          <t>dimensionless</t>
        </is>
      </c>
    </row>
    <row r="18">
      <c r="A18" t="inlineStr">
        <is>
          <t>Mass Transfer Coefficient (h_m)</t>
        </is>
      </c>
      <c r="B18" s="5">
        <f>(B17 * B10) / B8</f>
        <v/>
      </c>
      <c r="C18" t="inlineStr">
        <is>
          <t>m/s</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2026-06-13T12:23:55Z</dcterms:created>
  <dcterms:modified xmlns:dcterms="http://purl.org/dc/terms/" xmlns:xsi="http://www.w3.org/2001/XMLSchema-instance" xsi:type="dcterms:W3CDTF">2026-06-13T12:23:55Z</dcterms:modified>
</cp:coreProperties>
</file>