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Young's Modulus from Stress-Strain Data</t>
        </is>
      </c>
    </row>
    <row r="4">
      <c r="A4" s="3" t="inlineStr">
        <is>
          <t>1. INPUT PARAMETERS</t>
        </is>
      </c>
    </row>
    <row r="5">
      <c r="A5" t="inlineStr">
        <is>
          <t>Original gauge length (L0_mm)</t>
        </is>
      </c>
      <c r="B5" s="4" t="n">
        <v>50</v>
      </c>
      <c r="C5" t="inlineStr">
        <is>
          <t>mm</t>
        </is>
      </c>
    </row>
    <row r="6">
      <c r="A6" t="inlineStr">
        <is>
          <t>Original diameter (d0_mm)</t>
        </is>
      </c>
      <c r="B6" s="4" t="n">
        <v>12</v>
      </c>
      <c r="C6" t="inlineStr">
        <is>
          <t>mm</t>
        </is>
      </c>
    </row>
    <row r="7">
      <c r="A7" t="inlineStr">
        <is>
          <t>Applied axial load (F_kN)</t>
        </is>
      </c>
      <c r="B7" s="4" t="n">
        <v>18</v>
      </c>
      <c r="C7" t="inlineStr">
        <is>
          <t>kN</t>
        </is>
      </c>
    </row>
    <row r="8">
      <c r="A8" t="inlineStr">
        <is>
          <t>Measured elongation (dL_mm)</t>
        </is>
      </c>
      <c r="B8" s="4" t="n">
        <v>0.3</v>
      </c>
      <c r="C8" t="inlineStr">
        <is>
          <t>mm</t>
        </is>
      </c>
    </row>
    <row r="10">
      <c r="A10" s="3" t="inlineStr">
        <is>
          <t>2. ENGINEERING OUTPUT</t>
        </is>
      </c>
    </row>
    <row r="11">
      <c r="A11" t="inlineStr">
        <is>
          <t>Cross-sectional area (A0)</t>
        </is>
      </c>
      <c r="B11" s="5">
        <f>PI() * ( B6 * 0.001 )^2 / 4</f>
        <v/>
      </c>
      <c r="C11" t="inlineStr">
        <is>
          <t>m²</t>
        </is>
      </c>
    </row>
    <row r="12">
      <c r="A12" t="inlineStr">
        <is>
          <t>Engineering stress (sigma)</t>
        </is>
      </c>
      <c r="B12" s="5">
        <f>(B7 * 1000) / B11</f>
        <v/>
      </c>
      <c r="C12" t="inlineStr">
        <is>
          <t>Pa</t>
        </is>
      </c>
    </row>
    <row r="13">
      <c r="A13" t="inlineStr">
        <is>
          <t>Engineering strain (epsilon)</t>
        </is>
      </c>
      <c r="B13" s="5">
        <f>(B8 * 0.001) / (B5 * 0.001)</f>
        <v/>
      </c>
      <c r="C13" t="inlineStr">
        <is>
          <t>dimensionless</t>
        </is>
      </c>
    </row>
    <row r="14">
      <c r="A14" t="inlineStr">
        <is>
          <t>Young's modulus (E)</t>
        </is>
      </c>
      <c r="B14" s="5">
        <f>B12 / B13</f>
        <v/>
      </c>
      <c r="C14" t="inlineStr">
        <is>
          <t>Pa</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2026-03-22T14:06:06Z</dcterms:created>
  <dcterms:modified xmlns:dcterms="http://purl.org/dc/terms/" xmlns:xsi="http://www.w3.org/2001/XMLSchema-instance" xsi:type="dcterms:W3CDTF">2026-03-22T14:06:06Z</dcterms:modified>
</cp:coreProperties>
</file>