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Control Valve Sizing for Liquid Service</t>
        </is>
      </c>
    </row>
    <row r="4">
      <c r="A4" s="3" t="inlineStr">
        <is>
          <t>1. INPUT PARAMETERS</t>
        </is>
      </c>
    </row>
    <row r="5">
      <c r="A5" t="inlineStr">
        <is>
          <t>Maximum volumetric flow rate (Q_max)</t>
        </is>
      </c>
      <c r="B5" s="4" t="n">
        <v>450</v>
      </c>
      <c r="C5" t="inlineStr">
        <is>
          <t>US gal min⁻¹</t>
        </is>
      </c>
    </row>
    <row r="6">
      <c r="A6" t="inlineStr">
        <is>
          <t>Upstream pressure (P1)</t>
        </is>
      </c>
      <c r="B6" s="4" t="n">
        <v>85</v>
      </c>
      <c r="C6" t="inlineStr">
        <is>
          <t>psia</t>
        </is>
      </c>
    </row>
    <row r="7">
      <c r="A7" t="inlineStr">
        <is>
          <t>Downstream pressure (P2)</t>
        </is>
      </c>
      <c r="B7" s="4" t="n">
        <v>55</v>
      </c>
      <c r="C7" t="inlineStr">
        <is>
          <t>psia</t>
        </is>
      </c>
    </row>
    <row r="8">
      <c r="A8" t="inlineStr">
        <is>
          <t>Specific gravity (SG)</t>
        </is>
      </c>
      <c r="B8" s="4" t="n">
        <v>1.02</v>
      </c>
      <c r="C8" t="inlineStr">
        <is>
          <t>-</t>
        </is>
      </c>
    </row>
    <row r="9">
      <c r="A9" t="inlineStr">
        <is>
          <t>Safety factor (sf)</t>
        </is>
      </c>
      <c r="B9" s="4" t="n">
        <v>1.15</v>
      </c>
      <c r="C9" t="inlineStr">
        <is>
          <t>-</t>
        </is>
      </c>
    </row>
    <row r="11">
      <c r="A11" s="3" t="inlineStr">
        <is>
          <t>2. ENGINEERING OUTPUT</t>
        </is>
      </c>
    </row>
    <row r="12">
      <c r="A12" t="inlineStr">
        <is>
          <t>Pressure drop (dP)</t>
        </is>
      </c>
      <c r="B12" s="5">
        <f>B6 - B7</f>
        <v/>
      </c>
      <c r="C12" t="inlineStr">
        <is>
          <t>psi</t>
        </is>
      </c>
    </row>
    <row r="13">
      <c r="A13" t="inlineStr">
        <is>
          <t>Required Cv (Cv_req)</t>
        </is>
      </c>
      <c r="B13" s="5">
        <f>B5 * SQRT(B8 / B12)</f>
        <v/>
      </c>
      <c r="C13" t="inlineStr">
        <is>
          <t>gpm/√psi</t>
        </is>
      </c>
    </row>
    <row r="14">
      <c r="A14" t="inlineStr">
        <is>
          <t>Design Cv with safety factor (Cv_design)</t>
        </is>
      </c>
      <c r="B14" s="5">
        <f>B13 * B9</f>
        <v/>
      </c>
      <c r="C14" t="inlineStr">
        <is>
          <t>gpm/√psi</t>
        </is>
      </c>
    </row>
    <row r="15">
      <c r="A15" t="inlineStr">
        <is>
          <t>Fraction of rated travel (Travel)</t>
        </is>
      </c>
      <c r="B15" s="5">
        <f>B14 / 110</f>
        <v/>
      </c>
      <c r="C15" t="inlineStr">
        <is>
          <t>-</t>
        </is>
      </c>
    </row>
    <row r="18">
      <c r="A18"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9"/>
    <row r="20"/>
    <row r="21"/>
    <row r="2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18:C2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2026-03-22T15:24:42Z</dcterms:created>
  <dcterms:modified xmlns:dcterms="http://purl.org/dc/terms/" xmlns:xsi="http://www.w3.org/2001/XMLSchema-instance" xsi:type="dcterms:W3CDTF">2026-03-22T15:24:42Z</dcterms:modified>
</cp:coreProperties>
</file>