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Cutting Frequency for Uniform Pieces</t>
        </is>
      </c>
    </row>
    <row r="4">
      <c r="A4" s="3" t="inlineStr">
        <is>
          <t>1. INPUT PARAMETERS</t>
        </is>
      </c>
    </row>
    <row r="5">
      <c r="A5" t="inlineStr">
        <is>
          <t>Target Piece Length (mm) (L_piece_mm)</t>
        </is>
      </c>
      <c r="B5" s="4" t="n">
        <v>12</v>
      </c>
      <c r="C5" t="inlineStr">
        <is>
          <t>mm</t>
        </is>
      </c>
    </row>
    <row r="6">
      <c r="A6" t="inlineStr">
        <is>
          <t>Feed Velocity (v_feed)</t>
        </is>
      </c>
      <c r="B6" s="4" t="n">
        <v>0.48</v>
      </c>
      <c r="C6" t="inlineStr">
        <is>
          <t>m/s</t>
        </is>
      </c>
    </row>
    <row r="7">
      <c r="A7" t="inlineStr">
        <is>
          <t>Blade Diameter (mm) (D_blade_mm)</t>
        </is>
      </c>
      <c r="B7" s="4" t="n">
        <v>200</v>
      </c>
      <c r="C7" t="inlineStr">
        <is>
          <t>mm</t>
        </is>
      </c>
    </row>
    <row r="8">
      <c r="A8" t="inlineStr">
        <is>
          <t>Rotational Speed (N_rpm)</t>
        </is>
      </c>
      <c r="B8" s="4" t="n">
        <v>1500</v>
      </c>
      <c r="C8" t="inlineStr">
        <is>
          <t>rpm</t>
        </is>
      </c>
    </row>
    <row r="9">
      <c r="A9" t="inlineStr">
        <is>
          <t>Material Density (rho)</t>
        </is>
      </c>
      <c r="B9" s="4" t="n">
        <v>1050</v>
      </c>
      <c r="C9" t="inlineStr">
        <is>
          <t>kg/m^3</t>
        </is>
      </c>
    </row>
    <row r="10">
      <c r="A10" t="inlineStr">
        <is>
          <t>Cross-sectional Area (mm^2) (A_mm2)</t>
        </is>
      </c>
      <c r="B10" s="4" t="n">
        <v>900</v>
      </c>
      <c r="C10" t="inlineStr">
        <is>
          <t>mm^2</t>
        </is>
      </c>
    </row>
    <row r="12">
      <c r="A12" s="3" t="inlineStr">
        <is>
          <t>2. ENGINEERING OUTPUT</t>
        </is>
      </c>
    </row>
    <row r="13">
      <c r="A13" t="inlineStr">
        <is>
          <t>Target Piece Length (m) (L_piece_m)</t>
        </is>
      </c>
      <c r="B13" s="5">
        <f>B5 / 1000</f>
        <v/>
      </c>
      <c r="C13" t="inlineStr">
        <is>
          <t>m</t>
        </is>
      </c>
    </row>
    <row r="14">
      <c r="A14" t="inlineStr">
        <is>
          <t>Blade Diameter (m) (D_blade_m)</t>
        </is>
      </c>
      <c r="B14" s="5">
        <f>B7 / 1000</f>
        <v/>
      </c>
      <c r="C14" t="inlineStr">
        <is>
          <t>m</t>
        </is>
      </c>
    </row>
    <row r="15">
      <c r="A15" t="inlineStr">
        <is>
          <t>Cross-sectional Area (m^2) (A_m2)</t>
        </is>
      </c>
      <c r="B15" s="5">
        <f>B10 / 1000000</f>
        <v/>
      </c>
      <c r="C15" t="inlineStr">
        <is>
          <t>m^2</t>
        </is>
      </c>
    </row>
    <row r="16">
      <c r="A16" t="inlineStr">
        <is>
          <t>Blade Tip Speed (v_tip)</t>
        </is>
      </c>
      <c r="B16" s="5">
        <f>PI() * B14 * B8 / 60</f>
        <v/>
      </c>
      <c r="C16" t="inlineStr">
        <is>
          <t>m/s</t>
        </is>
      </c>
    </row>
    <row r="17">
      <c r="A17" t="inlineStr">
        <is>
          <t>Cutting Frequency (Hz) (f_s)</t>
        </is>
      </c>
      <c r="B17" s="5">
        <f>B6 / B13</f>
        <v/>
      </c>
      <c r="C17" t="inlineStr">
        <is>
          <t>Hz</t>
        </is>
      </c>
    </row>
    <row r="18">
      <c r="A18" t="inlineStr">
        <is>
          <t>Cutting Frequency (min^-1) (f_min)</t>
        </is>
      </c>
      <c r="B18" s="5">
        <f>B17 * 60</f>
        <v/>
      </c>
      <c r="C18" t="inlineStr">
        <is>
          <t>cuts/min</t>
        </is>
      </c>
    </row>
    <row r="19">
      <c r="A19" t="inlineStr">
        <is>
          <t>Mass Throughput (s^-1) (m_dot)</t>
        </is>
      </c>
      <c r="B19" s="5">
        <f>B9 * B15 * B6</f>
        <v/>
      </c>
      <c r="C19" t="inlineStr">
        <is>
          <t>kg/s</t>
        </is>
      </c>
    </row>
    <row r="20">
      <c r="A20" t="inlineStr">
        <is>
          <t>Mass Throughput (min^-1) (m_dot_min)</t>
        </is>
      </c>
      <c r="B20" s="5">
        <f>B19 * 60</f>
        <v/>
      </c>
      <c r="C20" t="inlineStr">
        <is>
          <t>kg/min</t>
        </is>
      </c>
    </row>
    <row r="23">
      <c r="A23"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2026-03-23T13:12:00Z</dcterms:created>
  <dcterms:modified xmlns:dcterms="http://purl.org/dc/terms/" xmlns:xsi="http://www.w3.org/2001/XMLSchema-instance" xsi:type="dcterms:W3CDTF">2026-03-23T13:12:00Z</dcterms:modified>
</cp:coreProperties>
</file>