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Freundlich Isotherm Model Calculation</t>
        </is>
      </c>
    </row>
    <row r="4">
      <c r="A4" s="3" t="inlineStr">
        <is>
          <t>1. INPUT PARAMETERS</t>
        </is>
      </c>
    </row>
    <row r="5">
      <c r="A5" t="inlineStr">
        <is>
          <t>Number of data points (N)</t>
        </is>
      </c>
      <c r="B5" s="4" t="n">
        <v>5</v>
      </c>
      <c r="C5" t="inlineStr">
        <is>
          <t>-</t>
        </is>
      </c>
    </row>
    <row r="6">
      <c r="A6" t="inlineStr">
        <is>
          <t>Sum of log10(x) (S_X)</t>
        </is>
      </c>
      <c r="B6" s="4" t="n">
        <v>-0.046</v>
      </c>
      <c r="C6" t="inlineStr">
        <is>
          <t>-</t>
        </is>
      </c>
    </row>
    <row r="7">
      <c r="A7" t="inlineStr">
        <is>
          <t>Sum of log10(y*) (S_Y)</t>
        </is>
      </c>
      <c r="B7" s="4" t="n">
        <v>4.246</v>
      </c>
      <c r="C7" t="inlineStr">
        <is>
          <t>-</t>
        </is>
      </c>
    </row>
    <row r="8">
      <c r="A8" t="inlineStr">
        <is>
          <t>Sum of squared log10(x) (S_XX)</t>
        </is>
      </c>
      <c r="B8" s="4" t="n">
        <v>2.501</v>
      </c>
      <c r="C8" t="inlineStr">
        <is>
          <t>-</t>
        </is>
      </c>
    </row>
    <row r="9">
      <c r="A9" t="inlineStr">
        <is>
          <t>Sum of log10(x) * log10(y*) (S_XY)</t>
        </is>
      </c>
      <c r="B9" s="4" t="n">
        <v>1.092</v>
      </c>
      <c r="C9" t="inlineStr">
        <is>
          <t>-</t>
        </is>
      </c>
    </row>
    <row r="10">
      <c r="A10" t="inlineStr">
        <is>
          <t>Prediction concentration (x_pred)</t>
        </is>
      </c>
      <c r="B10" s="4" t="n">
        <v>5</v>
      </c>
      <c r="C10" t="inlineStr">
        <is>
          <t>mg/L</t>
        </is>
      </c>
    </row>
    <row r="12">
      <c r="A12" s="3" t="inlineStr">
        <is>
          <t>2. ENGINEERING OUTPUT</t>
        </is>
      </c>
    </row>
    <row r="13">
      <c r="A13" t="inlineStr">
        <is>
          <t>Regression denominator (D)</t>
        </is>
      </c>
      <c r="B13" s="5">
        <f>B5 * B8 - (B6 * B6)</f>
        <v/>
      </c>
      <c r="C13" t="inlineStr">
        <is>
          <t>-</t>
        </is>
      </c>
    </row>
    <row r="14">
      <c r="A14" t="inlineStr">
        <is>
          <t>Freundlich exponent (n)</t>
        </is>
      </c>
      <c r="B14" s="5">
        <f>(B5 * B9 - B6 * B7) / B13</f>
        <v/>
      </c>
      <c r="C14" t="inlineStr">
        <is>
          <t>-</t>
        </is>
      </c>
    </row>
    <row r="15">
      <c r="A15" t="inlineStr">
        <is>
          <t>Log10 of Freundlich coefficient (log10_m)</t>
        </is>
      </c>
      <c r="B15" s="5">
        <f>(B7 - B14 * B6) / B5</f>
        <v/>
      </c>
      <c r="C15" t="inlineStr">
        <is>
          <t>-</t>
        </is>
      </c>
    </row>
    <row r="16">
      <c r="A16" t="inlineStr">
        <is>
          <t>Freundlich coefficient (m)</t>
        </is>
      </c>
      <c r="B16" s="5">
        <f>10^B15</f>
        <v/>
      </c>
      <c r="C16" t="inlineStr">
        <is>
          <t>(mg/g)(L/mg)^n</t>
        </is>
      </c>
    </row>
    <row r="17">
      <c r="A17" t="inlineStr">
        <is>
          <t>Predicted adsorbed amount (y_pred)</t>
        </is>
      </c>
      <c r="B17" s="5">
        <f>B16 * (B10^B14)</f>
        <v/>
      </c>
      <c r="C17" t="inlineStr">
        <is>
          <t>mg/g</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2026-09-06T05:38:22Z</dcterms:created>
  <dcterms:modified xmlns:dcterms="http://purl.org/dc/terms/" xmlns:xsi="http://www.w3.org/2001/XMLSchema-instance" xsi:type="dcterms:W3CDTF">2026-09-06T05:38:22Z</dcterms:modified>
</cp:coreProperties>
</file>