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Fruit Juice Deacidification Calculation</t>
        </is>
      </c>
    </row>
    <row r="4">
      <c r="A4" s="3" t="inlineStr">
        <is>
          <t>1. INPUT PARAMETERS</t>
        </is>
      </c>
    </row>
    <row r="5">
      <c r="A5" t="inlineStr">
        <is>
          <t>Titratable Acidity (C_TA)</t>
        </is>
      </c>
      <c r="B5" s="4" t="n">
        <v>1.2</v>
      </c>
      <c r="C5" t="inlineStr">
        <is>
          <t>% w/v</t>
        </is>
      </c>
    </row>
    <row r="6">
      <c r="A6" t="inlineStr">
        <is>
          <t>Equivalent Weight of Citric Acid (M_eq)</t>
        </is>
      </c>
      <c r="B6" s="4" t="n">
        <v>64.04000000000001</v>
      </c>
      <c r="C6" t="inlineStr">
        <is>
          <t>g/eq</t>
        </is>
      </c>
    </row>
    <row r="7">
      <c r="A7" t="inlineStr">
        <is>
          <t>Juice Volume (V_juice)</t>
        </is>
      </c>
      <c r="B7" s="4" t="n">
        <v>10000</v>
      </c>
      <c r="C7" t="inlineStr">
        <is>
          <t>L</t>
        </is>
      </c>
    </row>
    <row r="8">
      <c r="A8" t="inlineStr">
        <is>
          <t>Target Reduction Fraction (phi_target)</t>
        </is>
      </c>
      <c r="B8" s="4" t="n">
        <v>0.2</v>
      </c>
      <c r="C8" t="inlineStr">
        <is>
          <t>dimensionless</t>
        </is>
      </c>
    </row>
    <row r="9">
      <c r="A9" t="inlineStr">
        <is>
          <t>Resin Operating Capacity (C_resin)</t>
        </is>
      </c>
      <c r="B9" s="4" t="n">
        <v>1</v>
      </c>
      <c r="C9" t="inlineStr">
        <is>
          <t>eq/L</t>
        </is>
      </c>
    </row>
    <row r="10">
      <c r="A10" t="inlineStr">
        <is>
          <t>Safety Factor (SF)</t>
        </is>
      </c>
      <c r="B10" s="4" t="n">
        <v>1.2</v>
      </c>
      <c r="C10" t="inlineStr">
        <is>
          <t>dimensionless</t>
        </is>
      </c>
    </row>
    <row r="12">
      <c r="A12" s="3" t="inlineStr">
        <is>
          <t>2. ENGINEERING OUTPUT</t>
        </is>
      </c>
    </row>
    <row r="13">
      <c r="A13" t="inlineStr">
        <is>
          <t>Equivalent Concentration (C_TA_eq)</t>
        </is>
      </c>
      <c r="B13" s="5">
        <f>(B5 * 10) / B6</f>
        <v/>
      </c>
      <c r="C13" t="inlineStr">
        <is>
          <t>eq/L</t>
        </is>
      </c>
    </row>
    <row r="14">
      <c r="A14" t="inlineStr">
        <is>
          <t>Total Acid Load (n_total)</t>
        </is>
      </c>
      <c r="B14" s="5">
        <f>B13 * B7</f>
        <v/>
      </c>
      <c r="C14" t="inlineStr">
        <is>
          <t>eq</t>
        </is>
      </c>
    </row>
    <row r="15">
      <c r="A15" t="inlineStr">
        <is>
          <t>Acid to be Removed (n_remove)</t>
        </is>
      </c>
      <c r="B15" s="5">
        <f>B14 * B8</f>
        <v/>
      </c>
      <c r="C15" t="inlineStr">
        <is>
          <t>eq</t>
        </is>
      </c>
    </row>
    <row r="16">
      <c r="A16" t="inlineStr">
        <is>
          <t>Theoretical Resin Volume (V_resin_theor)</t>
        </is>
      </c>
      <c r="B16" s="5">
        <f>B15 / B9</f>
        <v/>
      </c>
      <c r="C16" t="inlineStr">
        <is>
          <t>L</t>
        </is>
      </c>
    </row>
    <row r="17">
      <c r="A17" t="inlineStr">
        <is>
          <t>Final Resin Volume with Safety Factor (V_resin_final)</t>
        </is>
      </c>
      <c r="B17" s="5">
        <f>B16 * B10</f>
        <v/>
      </c>
      <c r="C17" t="inlineStr">
        <is>
          <t>L</t>
        </is>
      </c>
    </row>
    <row r="18">
      <c r="A18" t="inlineStr">
        <is>
          <t>Final Acid Concentration (C_final)</t>
        </is>
      </c>
      <c r="B18" s="5">
        <f>B5 * (1 - B8)</f>
        <v/>
      </c>
      <c r="C18" t="inlineStr">
        <is>
          <t>% w/v</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2026-09-06T05:39:00Z</dcterms:created>
  <dcterms:modified xmlns:dcterms="http://purl.org/dc/terms/" xmlns:xsi="http://www.w3.org/2001/XMLSchema-instance" xsi:type="dcterms:W3CDTF">2026-09-06T05:39:00Z</dcterms:modified>
</cp:coreProperties>
</file>