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and Mass Transfer Modeling in Freeze Drying</t>
        </is>
      </c>
    </row>
    <row r="4">
      <c r="A4" s="3" t="inlineStr">
        <is>
          <t>1. INPUT PARAMETERS</t>
        </is>
      </c>
    </row>
    <row r="5">
      <c r="A5" t="inlineStr">
        <is>
          <t>Slab thickness (Z)</t>
        </is>
      </c>
      <c r="B5" s="4" t="n">
        <v>0.01</v>
      </c>
      <c r="C5" t="inlineStr">
        <is>
          <t>m</t>
        </is>
      </c>
    </row>
    <row r="6">
      <c r="A6" t="inlineStr">
        <is>
          <t>Bulk density of frozen product (rho)</t>
        </is>
      </c>
      <c r="B6" s="4" t="n">
        <v>1000</v>
      </c>
      <c r="C6" t="inlineStr">
        <is>
          <t>kg/m³</t>
        </is>
      </c>
    </row>
    <row r="7">
      <c r="A7" t="inlineStr">
        <is>
          <t>Initial ice mass fraction (w_i)</t>
        </is>
      </c>
      <c r="B7" s="4" t="n">
        <v>0.8</v>
      </c>
      <c r="C7" t="inlineStr">
        <is>
          <t>dimensionless</t>
        </is>
      </c>
    </row>
    <row r="8">
      <c r="A8" t="inlineStr">
        <is>
          <t>Final ice mass fraction (w_f)</t>
        </is>
      </c>
      <c r="B8" s="4" t="n">
        <v>0</v>
      </c>
      <c r="C8" t="inlineStr">
        <is>
          <t>dimensionless</t>
        </is>
      </c>
    </row>
    <row r="9">
      <c r="A9" t="inlineStr">
        <is>
          <t>Latent heat of sublimation (lambda_s)</t>
        </is>
      </c>
      <c r="B9" s="4" t="n">
        <v>2830000</v>
      </c>
      <c r="C9" t="inlineStr">
        <is>
          <t>J/kg</t>
        </is>
      </c>
    </row>
    <row r="10">
      <c r="A10" t="inlineStr">
        <is>
          <t>Effective thermal conductivity of the dry layer (k)</t>
        </is>
      </c>
      <c r="B10" s="4" t="n">
        <v>0.05</v>
      </c>
      <c r="C10" t="inlineStr">
        <is>
          <t>W/(m·K)</t>
        </is>
      </c>
    </row>
    <row r="11">
      <c r="A11" t="inlineStr">
        <is>
          <t>Temperature at the slab surface (T_0)</t>
        </is>
      </c>
      <c r="B11" s="4" t="n">
        <v>263</v>
      </c>
      <c r="C11" t="inlineStr">
        <is>
          <t>K</t>
        </is>
      </c>
    </row>
    <row r="12">
      <c r="A12" t="inlineStr">
        <is>
          <t>Temperature at the sublimation front (T_i)</t>
        </is>
      </c>
      <c r="B12" s="4" t="n">
        <v>243</v>
      </c>
      <c r="C12" t="inlineStr">
        <is>
          <t>K</t>
        </is>
      </c>
    </row>
    <row r="13">
      <c r="A13" t="inlineStr">
        <is>
          <t>Vapor permeability of the dry layer (Pi)</t>
        </is>
      </c>
      <c r="B13" s="4" t="n">
        <v>1e-07</v>
      </c>
      <c r="C13" t="inlineStr">
        <is>
          <t>kg/(m·s·Pa)</t>
        </is>
      </c>
    </row>
    <row r="14">
      <c r="A14" t="inlineStr">
        <is>
          <t>Saturation vapor pressure at sublimation front (p_i)</t>
        </is>
      </c>
      <c r="B14" s="4" t="n">
        <v>38</v>
      </c>
      <c r="C14" t="inlineStr">
        <is>
          <t>Pa</t>
        </is>
      </c>
    </row>
    <row r="15">
      <c r="A15" t="inlineStr">
        <is>
          <t>Partial pressure of water vapor at the condenser (p_0)</t>
        </is>
      </c>
      <c r="B15" s="4" t="n">
        <v>10</v>
      </c>
      <c r="C15" t="inlineStr">
        <is>
          <t>Pa</t>
        </is>
      </c>
    </row>
    <row r="17">
      <c r="A17" s="3" t="inlineStr">
        <is>
          <t>2. ENGINEERING OUTPUT</t>
        </is>
      </c>
    </row>
    <row r="18">
      <c r="A18" t="inlineStr">
        <is>
          <t>Temperature difference (dT)</t>
        </is>
      </c>
      <c r="B18" s="5">
        <f>B11 - B12</f>
        <v/>
      </c>
      <c r="C18" t="inlineStr">
        <is>
          <t>K</t>
        </is>
      </c>
    </row>
    <row r="19">
      <c r="A19" t="inlineStr">
        <is>
          <t>Pressure difference (dp)</t>
        </is>
      </c>
      <c r="B19" s="5">
        <f>B14 - B15</f>
        <v/>
      </c>
      <c r="C19" t="inlineStr">
        <is>
          <t>Pa</t>
        </is>
      </c>
    </row>
    <row r="20">
      <c r="A20" t="inlineStr">
        <is>
          <t>Heat-transfer limited drying time (t_heat)</t>
        </is>
      </c>
      <c r="B20" s="5">
        <f>((B5^2) * B6 * (B7 - B8) * B9) / (2 * B10 * B18)</f>
        <v/>
      </c>
      <c r="C20" t="inlineStr">
        <is>
          <t>s</t>
        </is>
      </c>
    </row>
    <row r="21">
      <c r="A21" t="inlineStr">
        <is>
          <t>Mass-transfer limited drying time (t_mass)</t>
        </is>
      </c>
      <c r="B21" s="5">
        <f>((B5^2) * B6 * (B7 - B8)) / (2 * B13 * B19)</f>
        <v/>
      </c>
      <c r="C21" t="inlineStr">
        <is>
          <t>s</t>
        </is>
      </c>
    </row>
    <row r="22">
      <c r="A22" t="inlineStr">
        <is>
          <t>Final drying time (t_final)</t>
        </is>
      </c>
      <c r="B22" s="5">
        <f>MAX(B20, B21)</f>
        <v/>
      </c>
      <c r="C22" t="inlineStr">
        <is>
          <t>s</t>
        </is>
      </c>
    </row>
    <row r="25">
      <c r="A2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2026-10-03T12:07:19Z</dcterms:created>
  <dcterms:modified xmlns:dcterms="http://purl.org/dc/terms/" xmlns:xsi="http://www.w3.org/2001/XMLSchema-instance" xsi:type="dcterms:W3CDTF">2026-10-03T12:07:19Z</dcterms:modified>
</cp:coreProperties>
</file>