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 Exchanger Area Sizing</t>
        </is>
      </c>
    </row>
    <row r="4">
      <c r="A4" s="3" t="inlineStr">
        <is>
          <t>1. INPUT PARAMETERS</t>
        </is>
      </c>
    </row>
    <row r="5">
      <c r="A5" t="inlineStr">
        <is>
          <t>Mass Flow Rate of Process Fluid (m_dot_juice)</t>
        </is>
      </c>
      <c r="B5" s="4" t="n">
        <v>1</v>
      </c>
      <c r="C5" t="inlineStr">
        <is>
          <t>kg/s</t>
        </is>
      </c>
    </row>
    <row r="6">
      <c r="A6" t="inlineStr">
        <is>
          <t>Specific Heat Capacity of Process Fluid (cp_juice)</t>
        </is>
      </c>
      <c r="B6" s="4" t="n">
        <v>3800</v>
      </c>
      <c r="C6" t="inlineStr">
        <is>
          <t>J/(kg·K)</t>
        </is>
      </c>
    </row>
    <row r="7">
      <c r="A7" t="inlineStr">
        <is>
          <t>Process Fluid Inlet Temperature (t_juice_in)</t>
        </is>
      </c>
      <c r="B7" s="4" t="n">
        <v>20</v>
      </c>
      <c r="C7" t="inlineStr">
        <is>
          <t>°C</t>
        </is>
      </c>
    </row>
    <row r="8">
      <c r="A8" t="inlineStr">
        <is>
          <t>Process Fluid Outlet Temperature (t_juice_out)</t>
        </is>
      </c>
      <c r="B8" s="4" t="n">
        <v>90</v>
      </c>
      <c r="C8" t="inlineStr">
        <is>
          <t>°C</t>
        </is>
      </c>
    </row>
    <row r="9">
      <c r="A9" t="inlineStr">
        <is>
          <t>Utility Fluid Inlet Temperature (t_water_in)</t>
        </is>
      </c>
      <c r="B9" s="4" t="n">
        <v>95</v>
      </c>
      <c r="C9" t="inlineStr">
        <is>
          <t>°C</t>
        </is>
      </c>
    </row>
    <row r="10">
      <c r="A10" t="inlineStr">
        <is>
          <t>Utility Fluid Outlet Temperature (t_water_out)</t>
        </is>
      </c>
      <c r="B10" s="4" t="n">
        <v>85</v>
      </c>
      <c r="C10" t="inlineStr">
        <is>
          <t>°C</t>
        </is>
      </c>
    </row>
    <row r="11">
      <c r="A11" t="inlineStr">
        <is>
          <t>Clean Overall Heat Transfer Coefficient (u_clean)</t>
        </is>
      </c>
      <c r="B11" s="4" t="n">
        <v>1200</v>
      </c>
      <c r="C11" t="inlineStr">
        <is>
          <t>W/(m²·K)</t>
        </is>
      </c>
    </row>
    <row r="12">
      <c r="A12" t="inlineStr">
        <is>
          <t>Fouling Resistance (R_F)</t>
        </is>
      </c>
      <c r="B12" s="4" t="n">
        <v>0.0002</v>
      </c>
      <c r="C12" t="inlineStr">
        <is>
          <t>m²·K/W</t>
        </is>
      </c>
    </row>
    <row r="14">
      <c r="A14" s="3" t="inlineStr">
        <is>
          <t>2. ENGINEERING OUTPUT</t>
        </is>
      </c>
    </row>
    <row r="15">
      <c r="A15" t="inlineStr">
        <is>
          <t>Heat Duty (Q)</t>
        </is>
      </c>
      <c r="B15" s="5">
        <f>B5 * B6 * (B8 - B7)</f>
        <v/>
      </c>
      <c r="C15" t="inlineStr">
        <is>
          <t>W</t>
        </is>
      </c>
    </row>
    <row r="16">
      <c r="A16" t="inlineStr">
        <is>
          <t>Logarithmic Mean Temperature Difference (LMTD)</t>
        </is>
      </c>
      <c r="B16" s="5">
        <f>(B10 - B7 - (B9 - B8)) / LN((B10 - B7) / (B9 - B8))</f>
        <v/>
      </c>
      <c r="C16" t="inlineStr">
        <is>
          <t>°C</t>
        </is>
      </c>
    </row>
    <row r="17">
      <c r="A17" t="inlineStr">
        <is>
          <t>Design Overall Heat Transfer Coefficient (u_design)</t>
        </is>
      </c>
      <c r="B17" s="5">
        <f>1 / ((1 / B11) + B12)</f>
        <v/>
      </c>
      <c r="C17" t="inlineStr">
        <is>
          <t>W/(m²·K)</t>
        </is>
      </c>
    </row>
    <row r="18">
      <c r="A18" t="inlineStr">
        <is>
          <t>Required Heat Transfer Area (A)</t>
        </is>
      </c>
      <c r="B18" s="5">
        <f>B15 / (B17 * B16)</f>
        <v/>
      </c>
      <c r="C18" t="inlineStr">
        <is>
          <t>m²</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2026-10-03T12:08:49Z</dcterms:created>
  <dcterms:modified xmlns:dcterms="http://purl.org/dc/terms/" xmlns:xsi="http://www.w3.org/2001/XMLSchema-instance" xsi:type="dcterms:W3CDTF">2026-10-03T12:08:50Z</dcterms:modified>
</cp:coreProperties>
</file>