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Heat Transfer Analysis for Convective Freezing</t>
        </is>
      </c>
    </row>
    <row r="4">
      <c r="A4" s="3" t="inlineStr">
        <is>
          <t>1. INPUT PARAMETERS</t>
        </is>
      </c>
    </row>
    <row r="5">
      <c r="A5" t="inlineStr">
        <is>
          <t>Slab Thickness (d)</t>
        </is>
      </c>
      <c r="B5" s="4" t="n">
        <v>0.04</v>
      </c>
      <c r="C5" t="inlineStr">
        <is>
          <t>m</t>
        </is>
      </c>
    </row>
    <row r="6">
      <c r="A6" t="inlineStr">
        <is>
          <t>Frozen Density (rho_f)</t>
        </is>
      </c>
      <c r="B6" s="4" t="n">
        <v>1050</v>
      </c>
      <c r="C6" t="inlineStr">
        <is>
          <t>kg/m³</t>
        </is>
      </c>
    </row>
    <row r="7">
      <c r="A7" t="inlineStr">
        <is>
          <t>Latent Heat of Freezing (lambda_f)</t>
        </is>
      </c>
      <c r="B7" s="4" t="n">
        <v>250000</v>
      </c>
      <c r="C7" t="inlineStr">
        <is>
          <t>J/kg</t>
        </is>
      </c>
    </row>
    <row r="8">
      <c r="A8" t="inlineStr">
        <is>
          <t>Frozen Thermal Conductivity (k)</t>
        </is>
      </c>
      <c r="B8" s="4" t="n">
        <v>1.5</v>
      </c>
      <c r="C8" t="inlineStr">
        <is>
          <t>W/(m·K)</t>
        </is>
      </c>
    </row>
    <row r="9">
      <c r="A9" t="inlineStr">
        <is>
          <t>Freezing Point Temperature (T_fp)</t>
        </is>
      </c>
      <c r="B9" s="4" t="n">
        <v>-2</v>
      </c>
      <c r="C9" t="inlineStr">
        <is>
          <t>°C</t>
        </is>
      </c>
    </row>
    <row r="10">
      <c r="A10" t="inlineStr">
        <is>
          <t>Air Temperature (T_air)</t>
        </is>
      </c>
      <c r="B10" s="4" t="n">
        <v>-30</v>
      </c>
      <c r="C10" t="inlineStr">
        <is>
          <t>°C</t>
        </is>
      </c>
    </row>
    <row r="11">
      <c r="A11" t="inlineStr">
        <is>
          <t>Air Velocity (v)</t>
        </is>
      </c>
      <c r="B11" s="4" t="n">
        <v>5</v>
      </c>
      <c r="C11" t="inlineStr">
        <is>
          <t>m/s</t>
        </is>
      </c>
    </row>
    <row r="12">
      <c r="A12" t="inlineStr">
        <is>
          <t>Air Density (rho_air)</t>
        </is>
      </c>
      <c r="B12" s="4" t="n">
        <v>1.3</v>
      </c>
      <c r="C12" t="inlineStr">
        <is>
          <t>kg/m³</t>
        </is>
      </c>
    </row>
    <row r="14">
      <c r="A14" s="3" t="inlineStr">
        <is>
          <t>2. ENGINEERING OUTPUT</t>
        </is>
      </c>
    </row>
    <row r="15">
      <c r="A15" t="inlineStr">
        <is>
          <t>Driving Temperature Difference (dT)</t>
        </is>
      </c>
      <c r="B15" s="5">
        <f>B9 - B10</f>
        <v/>
      </c>
      <c r="C15" t="inlineStr">
        <is>
          <t>K</t>
        </is>
      </c>
    </row>
    <row r="16">
      <c r="A16" t="inlineStr">
        <is>
          <t>Mass Velocity (G)</t>
        </is>
      </c>
      <c r="B16" s="5">
        <f>B11 * B12</f>
        <v/>
      </c>
      <c r="C16" t="inlineStr">
        <is>
          <t>kg/(m²·s)</t>
        </is>
      </c>
    </row>
    <row r="17">
      <c r="A17" t="inlineStr">
        <is>
          <t>Surface Heat Transfer Coefficient (h)</t>
        </is>
      </c>
      <c r="B17" s="5">
        <f>20 * (B16^0.8)</f>
        <v/>
      </c>
      <c r="C17" t="inlineStr">
        <is>
          <t>W/(m²·K)</t>
        </is>
      </c>
    </row>
    <row r="18">
      <c r="A18" t="inlineStr">
        <is>
          <t>Biot Number (Bi)</t>
        </is>
      </c>
      <c r="B18" s="5">
        <f>(B17 * (B5 / 2)) / B8</f>
        <v/>
      </c>
      <c r="C18" t="inlineStr">
        <is>
          <t>dimensionless</t>
        </is>
      </c>
    </row>
    <row r="19">
      <c r="A19" t="inlineStr">
        <is>
          <t>Freezing Time (Seconds) (t)</t>
        </is>
      </c>
      <c r="B19" s="5">
        <f>((B6 * B7) / B15) * ((B5 / (2 * B17)) + ((B5^2) / (8 * B8)))</f>
        <v/>
      </c>
      <c r="C19" t="inlineStr">
        <is>
          <t>s</t>
        </is>
      </c>
    </row>
    <row r="20">
      <c r="A20" t="inlineStr">
        <is>
          <t>Freezing Time (Hours) (t_hr)</t>
        </is>
      </c>
      <c r="B20" s="5">
        <f>B19 / 3600</f>
        <v/>
      </c>
      <c r="C20" t="inlineStr">
        <is>
          <t>hr</t>
        </is>
      </c>
    </row>
    <row r="23">
      <c r="A23"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2026-10-03T12:12:20Z</dcterms:created>
  <dcterms:modified xmlns:dcterms="http://purl.org/dc/terms/" xmlns:xsi="http://www.w3.org/2001/XMLSchema-instance" xsi:type="dcterms:W3CDTF">2026-10-03T12:12:20Z</dcterms:modified>
</cp:coreProperties>
</file>